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RCE_W Operational\03. Projects\111150 Hazrunoff\Technical Deliverables\WP1 Chemical detection and assessment\WQC spreadsheet\"/>
    </mc:Choice>
  </mc:AlternateContent>
  <xr:revisionPtr revIDLastSave="0" documentId="8_{C0EB45DE-057F-484A-99C0-6D4DA6C48DC3}" xr6:coauthVersionLast="31" xr6:coauthVersionMax="31" xr10:uidLastSave="{00000000-0000-0000-0000-000000000000}"/>
  <bookViews>
    <workbookView xWindow="0" yWindow="0" windowWidth="23040" windowHeight="9072" xr2:uid="{46F13A6E-4979-470B-9287-1C344E2E7746}"/>
  </bookViews>
  <sheets>
    <sheet name="VLux data1" sheetId="1" r:id="rId1"/>
  </sheets>
  <externalReferences>
    <externalReference r:id="rId2"/>
  </externalReferences>
  <definedNames>
    <definedName name="AQCSitRep" localSheetId="0">#REF!</definedName>
    <definedName name="AQCSitRep">#REF!</definedName>
    <definedName name="CommsToolkit" localSheetId="0">#REF!</definedName>
    <definedName name="CommsToolkit">#REF!</definedName>
    <definedName name="_xlnm.Print_Area" localSheetId="0">'VLux data1'!$A$1:$S$46</definedName>
    <definedName name="ScreeningLevels" localSheetId="0">#REF!</definedName>
    <definedName name="ScreeningLevels">#REF!</definedName>
    <definedName name="ShelterInPlace" localSheetId="0">#REF!</definedName>
    <definedName name="ShelterInPlace">#REF!</definedName>
  </definedNames>
  <calcPr calcId="17901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T47" i="1" l="1"/>
  <c r="T43" i="1"/>
  <c r="T39" i="1"/>
  <c r="T35" i="1"/>
  <c r="T31" i="1"/>
  <c r="T27" i="1"/>
  <c r="T23" i="1"/>
  <c r="T19" i="1"/>
  <c r="T15" i="1"/>
  <c r="T11" i="1"/>
  <c r="T7" i="1"/>
  <c r="T3" i="1"/>
  <c r="T41" i="1"/>
  <c r="T29" i="1"/>
  <c r="T21" i="1"/>
  <c r="T17" i="1"/>
  <c r="T9" i="1"/>
  <c r="T44" i="1"/>
  <c r="T36" i="1"/>
  <c r="T28" i="1"/>
  <c r="T20" i="1"/>
  <c r="T12" i="1"/>
  <c r="T4" i="1"/>
  <c r="T46" i="1"/>
  <c r="T42" i="1"/>
  <c r="T38" i="1"/>
  <c r="T34" i="1"/>
  <c r="T30" i="1"/>
  <c r="T26" i="1"/>
  <c r="T22" i="1"/>
  <c r="T18" i="1"/>
  <c r="T14" i="1"/>
  <c r="T10" i="1"/>
  <c r="T6" i="1"/>
  <c r="T45" i="1"/>
  <c r="T37" i="1"/>
  <c r="T33" i="1"/>
  <c r="T25" i="1"/>
  <c r="T13" i="1"/>
  <c r="T5" i="1"/>
  <c r="T40" i="1"/>
  <c r="T32" i="1"/>
  <c r="T24" i="1"/>
  <c r="T16" i="1"/>
  <c r="T8" i="1"/>
</calcChain>
</file>

<file path=xl/sharedStrings.xml><?xml version="1.0" encoding="utf-8"?>
<sst xmlns="http://schemas.openxmlformats.org/spreadsheetml/2006/main" count="111" uniqueCount="67">
  <si>
    <t>Chlorophyll</t>
  </si>
  <si>
    <t>Aromatics</t>
  </si>
  <si>
    <t>CDOM</t>
  </si>
  <si>
    <t>Date,time</t>
  </si>
  <si>
    <t>F_ConcCorr(1)</t>
  </si>
  <si>
    <t>F_ConcCorr(2)</t>
  </si>
  <si>
    <t>F_ConcCorr(3)</t>
  </si>
  <si>
    <t>Turbidity</t>
  </si>
  <si>
    <t>Abs(1)</t>
  </si>
  <si>
    <t>UV_Ratio(1)</t>
  </si>
  <si>
    <t>UV_Ratio(2)</t>
  </si>
  <si>
    <t>UV_Ratio(3)</t>
  </si>
  <si>
    <t>F_Conc(1)</t>
  </si>
  <si>
    <t>F_Conc(2)</t>
  </si>
  <si>
    <t>F_Conc(3)</t>
  </si>
  <si>
    <t>REPEAT</t>
  </si>
  <si>
    <t>SiPM_Temp</t>
  </si>
  <si>
    <t>SiPM_GainSet</t>
  </si>
  <si>
    <t>Data Flag</t>
  </si>
  <si>
    <t>20181102T042400Z</t>
  </si>
  <si>
    <t>000000F8</t>
  </si>
  <si>
    <t>20181102T062502Z</t>
  </si>
  <si>
    <t>028000F8</t>
  </si>
  <si>
    <t>20181102T072403Z</t>
  </si>
  <si>
    <t>20181102T082404Z</t>
  </si>
  <si>
    <t>20181102T092405Z</t>
  </si>
  <si>
    <t>20181102T102406Z</t>
  </si>
  <si>
    <t>20181102T112407Z</t>
  </si>
  <si>
    <t>20181102T122408Z</t>
  </si>
  <si>
    <t>20181102T132411Z</t>
  </si>
  <si>
    <t>20181102T142412Z</t>
  </si>
  <si>
    <t>20181102T152413Z</t>
  </si>
  <si>
    <t>20181102T162414Z</t>
  </si>
  <si>
    <t>20181102T172415Z</t>
  </si>
  <si>
    <t>20181102T182416Z</t>
  </si>
  <si>
    <t>20181102T192418Z</t>
  </si>
  <si>
    <t>20181102T202419Z</t>
  </si>
  <si>
    <t>020000F8</t>
  </si>
  <si>
    <t>20181102T212420Z</t>
  </si>
  <si>
    <t>20181102T222421Z</t>
  </si>
  <si>
    <t>20181102T232422Z</t>
  </si>
  <si>
    <t>20181102T242424Z</t>
  </si>
  <si>
    <t>20181103T002425Z</t>
  </si>
  <si>
    <t>20181103T012425Z</t>
  </si>
  <si>
    <t>20181103T022425Z</t>
  </si>
  <si>
    <t>20181103T032425Z</t>
  </si>
  <si>
    <t>20181103T042425Z</t>
  </si>
  <si>
    <t>20181103T052425Z</t>
  </si>
  <si>
    <t>20181103T062425Z</t>
  </si>
  <si>
    <t>20181103T072425Z</t>
  </si>
  <si>
    <t>20181103T082425Z</t>
  </si>
  <si>
    <t>20181103T092425Z</t>
  </si>
  <si>
    <t>20181103T102425Z</t>
  </si>
  <si>
    <t>20181103T112425Z</t>
  </si>
  <si>
    <t>20181103T122425Z</t>
  </si>
  <si>
    <t>20181103T132425Z</t>
  </si>
  <si>
    <t>20181103T142425Z</t>
  </si>
  <si>
    <t>20181103T152425Z</t>
  </si>
  <si>
    <t>20181103T162425Z</t>
  </si>
  <si>
    <t>20181103T172425Z</t>
  </si>
  <si>
    <t>20181103T182425Z</t>
  </si>
  <si>
    <t>20181103T192425Z</t>
  </si>
  <si>
    <t>20181103T202425Z</t>
  </si>
  <si>
    <t>20181103T212425Z</t>
  </si>
  <si>
    <t>20181103T222425Z</t>
  </si>
  <si>
    <t>20181103T232425Z</t>
  </si>
  <si>
    <t>20181103T242425Z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</si>
</sst>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d\ d\-mmm\-yy\ hh:mm:ss"/>
  </numFmts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opy%20of%20HazRunOff_0.12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tart Here"/>
      <sheetName val="VBA help"/>
      <sheetName val="Organic"/>
      <sheetName val="Inorganic"/>
      <sheetName val="Feedback"/>
      <sheetName val="18.05.2018 Llyn Brianne"/>
      <sheetName val="18.05.2018 Llyn Brianne DO"/>
      <sheetName val="VLux data0"/>
      <sheetName val="VLux data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4E3A1B-1E14-4622-B22A-8E7589BD1435}">
  <sheetPr codeName="Sheet5">
    <pageSetUpPr fitToPage="1"/>
  </sheetPr>
  <dimension ref="A1:T47"/>
  <sheetViews>
    <sheetView tabSelected="1" workbookViewId="0">
      <selection activeCell="D2" sqref="D2"/>
    </sheetView>
  </sheetViews>
  <sheetFormatPr defaultRowHeight="14.4" x14ac:dyDescent="0.3"/>
  <cols>
    <col min="1" max="1" width="17.44140625" style="1" bestFit="1" customWidth="1"/>
    <col min="2" max="4" width="13.5546875" style="1" bestFit="1" customWidth="1"/>
    <col min="7" max="9" width="11.5546875" bestFit="1" customWidth="1"/>
    <col min="10" max="10" width="9.5546875" bestFit="1" customWidth="1"/>
    <col min="11" max="11" width="9.77734375" bestFit="1" customWidth="1"/>
    <col min="12" max="12" width="9.5546875" bestFit="1" customWidth="1"/>
    <col min="16" max="16" width="11.44140625" bestFit="1" customWidth="1"/>
    <col min="20" max="20" width="20" customWidth="1"/>
  </cols>
  <sheetData>
    <row r="1" spans="1:20" x14ac:dyDescent="0.3">
      <c r="B1" s="1" t="s">
        <v>0</v>
      </c>
      <c r="C1" s="1" t="s">
        <v>1</v>
      </c>
      <c r="D1" s="1" t="s">
        <v>2</v>
      </c>
    </row>
    <row r="2" spans="1:20" x14ac:dyDescent="0.3">
      <c r="A2" s="1" t="s">
        <v>3</v>
      </c>
      <c r="B2" s="1" t="s">
        <v>4</v>
      </c>
      <c r="C2" s="1" t="s">
        <v>5</v>
      </c>
      <c r="D2" s="1" t="s">
        <v>6</v>
      </c>
      <c r="E2" t="s">
        <v>7</v>
      </c>
      <c r="F2" t="s">
        <v>8</v>
      </c>
      <c r="G2" t="s">
        <v>9</v>
      </c>
      <c r="H2" t="s">
        <v>10</v>
      </c>
      <c r="I2" t="s">
        <v>11</v>
      </c>
      <c r="J2" t="s">
        <v>12</v>
      </c>
      <c r="K2" t="s">
        <v>13</v>
      </c>
      <c r="L2" t="s">
        <v>14</v>
      </c>
      <c r="M2" t="s">
        <v>15</v>
      </c>
      <c r="N2" t="s">
        <v>15</v>
      </c>
      <c r="O2" t="s">
        <v>15</v>
      </c>
      <c r="P2" t="s">
        <v>16</v>
      </c>
      <c r="Q2" t="s">
        <v>17</v>
      </c>
      <c r="R2" t="s">
        <v>18</v>
      </c>
    </row>
    <row r="3" spans="1:20" x14ac:dyDescent="0.3">
      <c r="A3" s="1" t="s">
        <v>19</v>
      </c>
      <c r="B3" s="1">
        <v>0.23300000000000001</v>
      </c>
      <c r="C3" s="1">
        <v>9.6349999999999998</v>
      </c>
      <c r="D3" s="1">
        <v>0.35</v>
      </c>
      <c r="E3">
        <v>642.53200000000004</v>
      </c>
      <c r="F3">
        <v>3.2000000000000001E-2</v>
      </c>
      <c r="G3">
        <v>8.3000000000000004E-2</v>
      </c>
      <c r="H3">
        <v>2.9000000000000001E-2</v>
      </c>
      <c r="I3">
        <v>0.35</v>
      </c>
      <c r="J3">
        <v>332.99799999999999</v>
      </c>
      <c r="K3">
        <v>9.6349999999999998</v>
      </c>
      <c r="L3">
        <v>116.68300000000001</v>
      </c>
      <c r="M3">
        <v>332.99799999999999</v>
      </c>
      <c r="N3">
        <v>9.6349999999999998</v>
      </c>
      <c r="O3">
        <v>116.68300000000001</v>
      </c>
      <c r="P3">
        <v>23.12</v>
      </c>
      <c r="Q3">
        <v>58.32</v>
      </c>
      <c r="R3">
        <v>3</v>
      </c>
      <c r="S3" t="s">
        <v>20</v>
      </c>
      <c r="T3" s="2" t="e">
        <f ca="1">VLuxDateTime(A3)</f>
        <v>#NAME?</v>
      </c>
    </row>
    <row r="4" spans="1:20" x14ac:dyDescent="0.3">
      <c r="A4" s="1" t="s">
        <v>21</v>
      </c>
      <c r="B4" s="1">
        <v>0.23300000000000001</v>
      </c>
      <c r="C4" s="1">
        <v>9.2249999999999996</v>
      </c>
      <c r="D4" s="1">
        <v>0.45900000000000002</v>
      </c>
      <c r="E4">
        <v>316.63799999999998</v>
      </c>
      <c r="F4">
        <v>3.2000000000000001E-2</v>
      </c>
      <c r="G4">
        <v>5.8000000000000003E-2</v>
      </c>
      <c r="H4">
        <v>2.7E-2</v>
      </c>
      <c r="I4">
        <v>0.45900000000000002</v>
      </c>
      <c r="J4">
        <v>347.38299999999998</v>
      </c>
      <c r="K4">
        <v>9.2249999999999996</v>
      </c>
      <c r="L4">
        <v>159.619</v>
      </c>
      <c r="M4">
        <v>347.38299999999998</v>
      </c>
      <c r="N4">
        <v>9.2249999999999996</v>
      </c>
      <c r="O4">
        <v>159.619</v>
      </c>
      <c r="P4">
        <v>23.12</v>
      </c>
      <c r="Q4">
        <v>58.32</v>
      </c>
      <c r="R4">
        <v>3</v>
      </c>
      <c r="S4" t="s">
        <v>22</v>
      </c>
      <c r="T4" s="2" t="e">
        <f t="shared" ref="T4:T47" ca="1" si="0">VLuxDateTime(A4)</f>
        <v>#NAME?</v>
      </c>
    </row>
    <row r="5" spans="1:20" x14ac:dyDescent="0.3">
      <c r="A5" s="1" t="s">
        <v>23</v>
      </c>
      <c r="B5" s="1">
        <v>0.23300000000000001</v>
      </c>
      <c r="C5" s="1">
        <v>9.9250000000000007</v>
      </c>
      <c r="D5" s="1">
        <v>0.41799999999999998</v>
      </c>
      <c r="E5">
        <v>316.71199999999999</v>
      </c>
      <c r="F5">
        <v>3.2000000000000001E-2</v>
      </c>
      <c r="G5">
        <v>7.0999999999999994E-2</v>
      </c>
      <c r="H5">
        <v>0.03</v>
      </c>
      <c r="I5">
        <v>0.41799999999999998</v>
      </c>
      <c r="J5">
        <v>333.19400000000002</v>
      </c>
      <c r="K5">
        <v>9.9250000000000007</v>
      </c>
      <c r="L5">
        <v>139.119</v>
      </c>
      <c r="M5">
        <v>333.19400000000002</v>
      </c>
      <c r="N5">
        <v>9.9250000000000007</v>
      </c>
      <c r="O5">
        <v>139.119</v>
      </c>
      <c r="P5">
        <v>23.12</v>
      </c>
      <c r="Q5">
        <v>58.32</v>
      </c>
      <c r="R5">
        <v>3</v>
      </c>
      <c r="S5" t="s">
        <v>22</v>
      </c>
      <c r="T5" s="2" t="e">
        <f t="shared" ca="1" si="0"/>
        <v>#NAME?</v>
      </c>
    </row>
    <row r="6" spans="1:20" x14ac:dyDescent="0.3">
      <c r="A6" s="1" t="s">
        <v>24</v>
      </c>
      <c r="B6" s="1">
        <v>0.23300000000000001</v>
      </c>
      <c r="C6" s="1">
        <v>10.387</v>
      </c>
      <c r="D6" s="1">
        <v>0.05</v>
      </c>
      <c r="E6">
        <v>316.67399999999998</v>
      </c>
      <c r="F6">
        <v>3.2000000000000001E-2</v>
      </c>
      <c r="G6">
        <v>0.58799999999999997</v>
      </c>
      <c r="H6">
        <v>0.03</v>
      </c>
      <c r="I6">
        <v>0.05</v>
      </c>
      <c r="J6">
        <v>351.74400000000003</v>
      </c>
      <c r="K6">
        <v>10.387</v>
      </c>
      <c r="L6">
        <v>17.670000000000002</v>
      </c>
      <c r="M6">
        <v>351.74400000000003</v>
      </c>
      <c r="N6">
        <v>10.387</v>
      </c>
      <c r="O6">
        <v>17.670000000000002</v>
      </c>
      <c r="P6">
        <v>23.12</v>
      </c>
      <c r="Q6">
        <v>58.32</v>
      </c>
      <c r="R6">
        <v>3</v>
      </c>
      <c r="S6" t="s">
        <v>22</v>
      </c>
      <c r="T6" s="2" t="e">
        <f t="shared" ca="1" si="0"/>
        <v>#NAME?</v>
      </c>
    </row>
    <row r="7" spans="1:20" x14ac:dyDescent="0.3">
      <c r="A7" s="1" t="s">
        <v>25</v>
      </c>
      <c r="B7" s="1">
        <v>0.23300000000000001</v>
      </c>
      <c r="C7" s="1">
        <v>9.8469999999999995</v>
      </c>
      <c r="D7" s="1">
        <v>0.13700000000000001</v>
      </c>
      <c r="E7">
        <v>316.74299999999999</v>
      </c>
      <c r="F7">
        <v>3.2000000000000001E-2</v>
      </c>
      <c r="G7">
        <v>0.20899999999999999</v>
      </c>
      <c r="H7">
        <v>2.9000000000000001E-2</v>
      </c>
      <c r="I7">
        <v>0.13700000000000001</v>
      </c>
      <c r="J7">
        <v>343.70800000000003</v>
      </c>
      <c r="K7">
        <v>9.8469999999999995</v>
      </c>
      <c r="L7">
        <v>47.103999999999999</v>
      </c>
      <c r="M7">
        <v>343.70800000000003</v>
      </c>
      <c r="N7">
        <v>9.8469999999999995</v>
      </c>
      <c r="O7">
        <v>47.103999999999999</v>
      </c>
      <c r="P7">
        <v>23.12</v>
      </c>
      <c r="Q7">
        <v>58.32</v>
      </c>
      <c r="R7">
        <v>3</v>
      </c>
      <c r="S7" t="s">
        <v>22</v>
      </c>
      <c r="T7" s="2" t="e">
        <f t="shared" ca="1" si="0"/>
        <v>#NAME?</v>
      </c>
    </row>
    <row r="8" spans="1:20" x14ac:dyDescent="0.3">
      <c r="A8" s="1" t="s">
        <v>26</v>
      </c>
      <c r="B8" s="1">
        <v>0.23300000000000001</v>
      </c>
      <c r="C8" s="1">
        <v>9.0310000000000006</v>
      </c>
      <c r="D8" s="1">
        <v>4.4999999999999998E-2</v>
      </c>
      <c r="E8">
        <v>316.88</v>
      </c>
      <c r="F8">
        <v>3.2000000000000001E-2</v>
      </c>
      <c r="G8">
        <v>0.59199999999999997</v>
      </c>
      <c r="H8">
        <v>2.5999999999999999E-2</v>
      </c>
      <c r="I8">
        <v>4.4999999999999998E-2</v>
      </c>
      <c r="J8">
        <v>341.113</v>
      </c>
      <c r="K8">
        <v>9.0310000000000006</v>
      </c>
      <c r="L8">
        <v>15.266</v>
      </c>
      <c r="M8">
        <v>341.113</v>
      </c>
      <c r="N8">
        <v>9.0310000000000006</v>
      </c>
      <c r="O8">
        <v>15.266</v>
      </c>
      <c r="P8">
        <v>23.12</v>
      </c>
      <c r="Q8">
        <v>58.32</v>
      </c>
      <c r="R8">
        <v>3</v>
      </c>
      <c r="S8" t="s">
        <v>22</v>
      </c>
      <c r="T8" s="2" t="e">
        <f t="shared" ca="1" si="0"/>
        <v>#NAME?</v>
      </c>
    </row>
    <row r="9" spans="1:20" x14ac:dyDescent="0.3">
      <c r="A9" s="1" t="s">
        <v>27</v>
      </c>
      <c r="B9" s="1">
        <v>0.23300000000000001</v>
      </c>
      <c r="C9" s="1">
        <v>9.5009999999999994</v>
      </c>
      <c r="D9" s="1">
        <v>0.60699999999999998</v>
      </c>
      <c r="E9">
        <v>2696.828</v>
      </c>
      <c r="F9">
        <v>3.2000000000000001E-2</v>
      </c>
      <c r="G9">
        <v>4.4999999999999998E-2</v>
      </c>
      <c r="H9">
        <v>2.7E-2</v>
      </c>
      <c r="I9">
        <v>0.60699999999999998</v>
      </c>
      <c r="J9">
        <v>349.26600000000002</v>
      </c>
      <c r="K9">
        <v>9.5009999999999994</v>
      </c>
      <c r="L9">
        <v>211.97399999999999</v>
      </c>
      <c r="M9">
        <v>349.26600000000002</v>
      </c>
      <c r="N9">
        <v>9.5009999999999994</v>
      </c>
      <c r="O9">
        <v>211.97399999999999</v>
      </c>
      <c r="P9">
        <v>23.12</v>
      </c>
      <c r="Q9">
        <v>58.32</v>
      </c>
      <c r="R9">
        <v>3</v>
      </c>
      <c r="S9" t="s">
        <v>22</v>
      </c>
      <c r="T9" s="2" t="e">
        <f t="shared" ca="1" si="0"/>
        <v>#NAME?</v>
      </c>
    </row>
    <row r="10" spans="1:20" x14ac:dyDescent="0.3">
      <c r="A10" s="1" t="s">
        <v>28</v>
      </c>
      <c r="B10" s="1">
        <v>0.23300000000000001</v>
      </c>
      <c r="C10" s="1">
        <v>9.4819999999999993</v>
      </c>
      <c r="D10" s="1">
        <v>0.34200000000000003</v>
      </c>
      <c r="E10">
        <v>1410.346</v>
      </c>
      <c r="F10">
        <v>3.2000000000000001E-2</v>
      </c>
      <c r="G10">
        <v>8.4000000000000005E-2</v>
      </c>
      <c r="H10">
        <v>2.9000000000000001E-2</v>
      </c>
      <c r="I10">
        <v>0.34200000000000003</v>
      </c>
      <c r="J10">
        <v>330.10199999999998</v>
      </c>
      <c r="K10">
        <v>9.4819999999999993</v>
      </c>
      <c r="L10">
        <v>112.96899999999999</v>
      </c>
      <c r="M10">
        <v>330.10199999999998</v>
      </c>
      <c r="N10">
        <v>9.4819999999999993</v>
      </c>
      <c r="O10">
        <v>112.96899999999999</v>
      </c>
      <c r="P10">
        <v>23.12</v>
      </c>
      <c r="Q10">
        <v>58.32</v>
      </c>
      <c r="R10">
        <v>3</v>
      </c>
      <c r="S10" t="s">
        <v>22</v>
      </c>
      <c r="T10" s="2" t="e">
        <f t="shared" ca="1" si="0"/>
        <v>#NAME?</v>
      </c>
    </row>
    <row r="11" spans="1:20" x14ac:dyDescent="0.3">
      <c r="A11" s="1" t="s">
        <v>29</v>
      </c>
      <c r="B11" s="1">
        <v>0.23300000000000001</v>
      </c>
      <c r="C11" s="1">
        <v>9.0259999999999998</v>
      </c>
      <c r="D11" s="1">
        <v>0</v>
      </c>
      <c r="E11">
        <v>178.34200000000001</v>
      </c>
      <c r="F11">
        <v>3.2000000000000001E-2</v>
      </c>
      <c r="G11">
        <v>0</v>
      </c>
      <c r="H11">
        <v>2.8000000000000001E-2</v>
      </c>
      <c r="I11">
        <v>0</v>
      </c>
      <c r="J11">
        <v>327.42899999999997</v>
      </c>
      <c r="K11">
        <v>9.0259999999999998</v>
      </c>
      <c r="L11">
        <v>0</v>
      </c>
      <c r="M11">
        <v>327.42899999999997</v>
      </c>
      <c r="N11">
        <v>9.0259999999999998</v>
      </c>
      <c r="O11">
        <v>0</v>
      </c>
      <c r="P11">
        <v>23.12</v>
      </c>
      <c r="Q11">
        <v>58.32</v>
      </c>
      <c r="R11">
        <v>3</v>
      </c>
      <c r="S11" t="s">
        <v>22</v>
      </c>
      <c r="T11" s="2" t="e">
        <f t="shared" ca="1" si="0"/>
        <v>#NAME?</v>
      </c>
    </row>
    <row r="12" spans="1:20" x14ac:dyDescent="0.3">
      <c r="A12" s="1" t="s">
        <v>30</v>
      </c>
      <c r="B12" s="1">
        <v>0.23300000000000001</v>
      </c>
      <c r="C12" s="1">
        <v>9.4510000000000005</v>
      </c>
      <c r="D12" s="1">
        <v>0.39900000000000002</v>
      </c>
      <c r="E12">
        <v>2706.1210000000001</v>
      </c>
      <c r="F12">
        <v>3.2000000000000001E-2</v>
      </c>
      <c r="G12">
        <v>7.0999999999999994E-2</v>
      </c>
      <c r="H12">
        <v>2.8000000000000001E-2</v>
      </c>
      <c r="I12">
        <v>0.39900000000000002</v>
      </c>
      <c r="J12">
        <v>333.86</v>
      </c>
      <c r="K12">
        <v>9.4510000000000005</v>
      </c>
      <c r="L12">
        <v>133.26499999999999</v>
      </c>
      <c r="M12">
        <v>333.86</v>
      </c>
      <c r="N12">
        <v>9.4510000000000005</v>
      </c>
      <c r="O12">
        <v>133.26499999999999</v>
      </c>
      <c r="P12">
        <v>23.12</v>
      </c>
      <c r="Q12">
        <v>58.32</v>
      </c>
      <c r="R12">
        <v>3</v>
      </c>
      <c r="S12" t="s">
        <v>22</v>
      </c>
      <c r="T12" s="2" t="e">
        <f t="shared" ca="1" si="0"/>
        <v>#NAME?</v>
      </c>
    </row>
    <row r="13" spans="1:20" x14ac:dyDescent="0.3">
      <c r="A13" s="1" t="s">
        <v>31</v>
      </c>
      <c r="B13" s="1">
        <v>0.23300000000000001</v>
      </c>
      <c r="C13" s="1">
        <v>8.952</v>
      </c>
      <c r="D13" s="1">
        <v>0.186</v>
      </c>
      <c r="E13">
        <v>1004.5890000000001</v>
      </c>
      <c r="F13">
        <v>3.2000000000000001E-2</v>
      </c>
      <c r="G13">
        <v>0.14699999999999999</v>
      </c>
      <c r="H13">
        <v>2.7E-2</v>
      </c>
      <c r="I13">
        <v>0.186</v>
      </c>
      <c r="J13">
        <v>328.928</v>
      </c>
      <c r="K13">
        <v>8.952</v>
      </c>
      <c r="L13">
        <v>61.052</v>
      </c>
      <c r="M13">
        <v>328.928</v>
      </c>
      <c r="N13">
        <v>8.952</v>
      </c>
      <c r="O13">
        <v>61.052</v>
      </c>
      <c r="P13">
        <v>23.12</v>
      </c>
      <c r="Q13">
        <v>58.32</v>
      </c>
      <c r="R13">
        <v>3</v>
      </c>
      <c r="S13" t="s">
        <v>22</v>
      </c>
      <c r="T13" s="2" t="e">
        <f t="shared" ca="1" si="0"/>
        <v>#NAME?</v>
      </c>
    </row>
    <row r="14" spans="1:20" x14ac:dyDescent="0.3">
      <c r="A14" s="1" t="s">
        <v>32</v>
      </c>
      <c r="B14" s="1">
        <v>0.23300000000000001</v>
      </c>
      <c r="C14" s="1">
        <v>10.047000000000001</v>
      </c>
      <c r="D14" s="1">
        <v>0.23300000000000001</v>
      </c>
      <c r="E14">
        <v>10207.138999999999</v>
      </c>
      <c r="F14">
        <v>3.2000000000000001E-2</v>
      </c>
      <c r="G14">
        <v>0.126</v>
      </c>
      <c r="H14">
        <v>2.9000000000000001E-2</v>
      </c>
      <c r="I14">
        <v>0.23300000000000001</v>
      </c>
      <c r="J14">
        <v>342.78199999999998</v>
      </c>
      <c r="K14">
        <v>10.047000000000001</v>
      </c>
      <c r="L14">
        <v>79.942999999999998</v>
      </c>
      <c r="M14">
        <v>342.78199999999998</v>
      </c>
      <c r="N14">
        <v>10.047000000000001</v>
      </c>
      <c r="O14">
        <v>79.942999999999998</v>
      </c>
      <c r="P14">
        <v>23.12</v>
      </c>
      <c r="Q14">
        <v>58.32</v>
      </c>
      <c r="R14">
        <v>3</v>
      </c>
      <c r="S14" t="s">
        <v>22</v>
      </c>
      <c r="T14" s="2" t="e">
        <f t="shared" ca="1" si="0"/>
        <v>#NAME?</v>
      </c>
    </row>
    <row r="15" spans="1:20" x14ac:dyDescent="0.3">
      <c r="A15" s="1" t="s">
        <v>33</v>
      </c>
      <c r="B15" s="1">
        <v>0.23300000000000001</v>
      </c>
      <c r="C15" s="1">
        <v>9.1999999999999993</v>
      </c>
      <c r="D15" s="1">
        <v>6.8000000000000005E-2</v>
      </c>
      <c r="E15">
        <v>1651.646</v>
      </c>
      <c r="F15">
        <v>3.2000000000000001E-2</v>
      </c>
      <c r="G15">
        <v>0.41699999999999998</v>
      </c>
      <c r="H15">
        <v>2.8000000000000001E-2</v>
      </c>
      <c r="I15">
        <v>6.8000000000000005E-2</v>
      </c>
      <c r="J15">
        <v>323.113</v>
      </c>
      <c r="K15">
        <v>9.1999999999999993</v>
      </c>
      <c r="L15">
        <v>22.041</v>
      </c>
      <c r="M15">
        <v>323.113</v>
      </c>
      <c r="N15">
        <v>9.1999999999999993</v>
      </c>
      <c r="O15">
        <v>22.041</v>
      </c>
      <c r="P15">
        <v>23.12</v>
      </c>
      <c r="Q15">
        <v>58.32</v>
      </c>
      <c r="R15">
        <v>3</v>
      </c>
      <c r="S15" t="s">
        <v>22</v>
      </c>
      <c r="T15" s="2" t="e">
        <f t="shared" ca="1" si="0"/>
        <v>#NAME?</v>
      </c>
    </row>
    <row r="16" spans="1:20" x14ac:dyDescent="0.3">
      <c r="A16" s="1" t="s">
        <v>34</v>
      </c>
      <c r="B16" s="1">
        <v>0.23300000000000001</v>
      </c>
      <c r="C16" s="1">
        <v>9.7870000000000008</v>
      </c>
      <c r="D16" s="1">
        <v>0.10299999999999999</v>
      </c>
      <c r="E16">
        <v>4215.299</v>
      </c>
      <c r="F16">
        <v>3.2000000000000001E-2</v>
      </c>
      <c r="G16">
        <v>0.28199999999999997</v>
      </c>
      <c r="H16">
        <v>2.9000000000000001E-2</v>
      </c>
      <c r="I16">
        <v>0.10299999999999999</v>
      </c>
      <c r="J16">
        <v>335.39600000000002</v>
      </c>
      <c r="K16">
        <v>9.7870000000000008</v>
      </c>
      <c r="L16">
        <v>34.649000000000001</v>
      </c>
      <c r="M16">
        <v>335.39600000000002</v>
      </c>
      <c r="N16">
        <v>9.7870000000000008</v>
      </c>
      <c r="O16">
        <v>34.649000000000001</v>
      </c>
      <c r="P16">
        <v>23.12</v>
      </c>
      <c r="Q16">
        <v>58.32</v>
      </c>
      <c r="R16">
        <v>3</v>
      </c>
      <c r="S16" t="s">
        <v>22</v>
      </c>
      <c r="T16" s="2" t="e">
        <f t="shared" ca="1" si="0"/>
        <v>#NAME?</v>
      </c>
    </row>
    <row r="17" spans="1:20" x14ac:dyDescent="0.3">
      <c r="A17" s="1" t="s">
        <v>35</v>
      </c>
      <c r="B17" s="1">
        <v>0.23300000000000001</v>
      </c>
      <c r="C17" s="1">
        <v>9.48</v>
      </c>
      <c r="D17" s="1">
        <v>1.3520000000000001</v>
      </c>
      <c r="E17">
        <v>10163.986000000001</v>
      </c>
      <c r="F17">
        <v>3.4000000000000002E-2</v>
      </c>
      <c r="G17">
        <v>0.02</v>
      </c>
      <c r="H17">
        <v>2.7E-2</v>
      </c>
      <c r="I17">
        <v>1.3520000000000001</v>
      </c>
      <c r="J17">
        <v>346.83300000000003</v>
      </c>
      <c r="K17">
        <v>9.48</v>
      </c>
      <c r="L17">
        <v>468.99299999999999</v>
      </c>
      <c r="M17">
        <v>346.83300000000003</v>
      </c>
      <c r="N17">
        <v>9.48</v>
      </c>
      <c r="O17">
        <v>468.99299999999999</v>
      </c>
      <c r="P17">
        <v>23.12</v>
      </c>
      <c r="Q17">
        <v>58.32</v>
      </c>
      <c r="R17">
        <v>3</v>
      </c>
      <c r="S17" t="s">
        <v>22</v>
      </c>
      <c r="T17" s="2" t="e">
        <f t="shared" ca="1" si="0"/>
        <v>#NAME?</v>
      </c>
    </row>
    <row r="18" spans="1:20" x14ac:dyDescent="0.3">
      <c r="A18" s="1" t="s">
        <v>36</v>
      </c>
      <c r="B18" s="1">
        <v>0.23300000000000001</v>
      </c>
      <c r="C18" s="1">
        <v>9.7859999999999996</v>
      </c>
      <c r="D18" s="1">
        <v>1.7090000000000001</v>
      </c>
      <c r="E18">
        <v>320.44799999999998</v>
      </c>
      <c r="F18">
        <v>3.5000000000000003E-2</v>
      </c>
      <c r="G18">
        <v>1.7000000000000001E-2</v>
      </c>
      <c r="H18">
        <v>2.9000000000000001E-2</v>
      </c>
      <c r="I18">
        <v>1.7090000000000001</v>
      </c>
      <c r="J18">
        <v>336.61700000000002</v>
      </c>
      <c r="K18">
        <v>9.7859999999999996</v>
      </c>
      <c r="L18">
        <v>575.279</v>
      </c>
      <c r="M18">
        <v>336.61700000000002</v>
      </c>
      <c r="N18">
        <v>9.7859999999999996</v>
      </c>
      <c r="O18">
        <v>575.279</v>
      </c>
      <c r="P18">
        <v>23.12</v>
      </c>
      <c r="Q18">
        <v>58.32</v>
      </c>
      <c r="R18">
        <v>3</v>
      </c>
      <c r="S18" t="s">
        <v>37</v>
      </c>
      <c r="T18" s="2" t="e">
        <f t="shared" ca="1" si="0"/>
        <v>#NAME?</v>
      </c>
    </row>
    <row r="19" spans="1:20" x14ac:dyDescent="0.3">
      <c r="A19" s="1" t="s">
        <v>38</v>
      </c>
      <c r="B19" s="1">
        <v>0.23300000000000001</v>
      </c>
      <c r="C19" s="1">
        <v>9.625</v>
      </c>
      <c r="D19" s="1">
        <v>1.6850000000000001</v>
      </c>
      <c r="E19">
        <v>320.245</v>
      </c>
      <c r="F19">
        <v>3.4000000000000002E-2</v>
      </c>
      <c r="G19">
        <v>1.7000000000000001E-2</v>
      </c>
      <c r="H19">
        <v>2.9000000000000001E-2</v>
      </c>
      <c r="I19">
        <v>1.6850000000000001</v>
      </c>
      <c r="J19">
        <v>336.48</v>
      </c>
      <c r="K19">
        <v>9.625</v>
      </c>
      <c r="L19">
        <v>566.86800000000005</v>
      </c>
      <c r="M19">
        <v>336.48</v>
      </c>
      <c r="N19">
        <v>9.625</v>
      </c>
      <c r="O19">
        <v>566.86800000000005</v>
      </c>
      <c r="P19">
        <v>23.12</v>
      </c>
      <c r="Q19">
        <v>58.32</v>
      </c>
      <c r="R19">
        <v>3</v>
      </c>
      <c r="S19" t="s">
        <v>37</v>
      </c>
      <c r="T19" s="2" t="e">
        <f t="shared" ca="1" si="0"/>
        <v>#NAME?</v>
      </c>
    </row>
    <row r="20" spans="1:20" x14ac:dyDescent="0.3">
      <c r="A20" s="1" t="s">
        <v>39</v>
      </c>
      <c r="B20" s="1">
        <v>0.23300000000000001</v>
      </c>
      <c r="C20" s="1">
        <v>9.9529999999999994</v>
      </c>
      <c r="D20" s="1">
        <v>1.7</v>
      </c>
      <c r="E20">
        <v>320.16199999999998</v>
      </c>
      <c r="F20">
        <v>3.4000000000000002E-2</v>
      </c>
      <c r="G20">
        <v>1.7000000000000001E-2</v>
      </c>
      <c r="H20">
        <v>0.03</v>
      </c>
      <c r="I20">
        <v>1.7</v>
      </c>
      <c r="J20">
        <v>336.84300000000002</v>
      </c>
      <c r="K20">
        <v>9.9529999999999994</v>
      </c>
      <c r="L20">
        <v>572.72</v>
      </c>
      <c r="M20">
        <v>336.84300000000002</v>
      </c>
      <c r="N20">
        <v>9.9529999999999994</v>
      </c>
      <c r="O20">
        <v>572.72</v>
      </c>
      <c r="P20">
        <v>23.12</v>
      </c>
      <c r="Q20">
        <v>58.32</v>
      </c>
      <c r="R20">
        <v>3</v>
      </c>
      <c r="S20" t="s">
        <v>37</v>
      </c>
      <c r="T20" s="2" t="e">
        <f t="shared" ca="1" si="0"/>
        <v>#NAME?</v>
      </c>
    </row>
    <row r="21" spans="1:20" x14ac:dyDescent="0.3">
      <c r="A21" s="1" t="s">
        <v>40</v>
      </c>
      <c r="B21" s="1">
        <v>0.23300000000000001</v>
      </c>
      <c r="C21" s="1">
        <v>9.9209999999999994</v>
      </c>
      <c r="D21" s="1">
        <v>1.6539999999999999</v>
      </c>
      <c r="E21">
        <v>184.12200000000001</v>
      </c>
      <c r="F21">
        <v>3.4000000000000002E-2</v>
      </c>
      <c r="G21">
        <v>1.7999999999999999E-2</v>
      </c>
      <c r="H21">
        <v>2.9000000000000001E-2</v>
      </c>
      <c r="I21">
        <v>1.6539999999999999</v>
      </c>
      <c r="J21">
        <v>338.73700000000002</v>
      </c>
      <c r="K21">
        <v>9.9209999999999994</v>
      </c>
      <c r="L21">
        <v>560.24699999999996</v>
      </c>
      <c r="M21">
        <v>338.73700000000002</v>
      </c>
      <c r="N21">
        <v>9.9209999999999994</v>
      </c>
      <c r="O21">
        <v>560.24699999999996</v>
      </c>
      <c r="P21">
        <v>23.12</v>
      </c>
      <c r="Q21">
        <v>58.32</v>
      </c>
      <c r="R21">
        <v>3</v>
      </c>
      <c r="S21" t="s">
        <v>37</v>
      </c>
      <c r="T21" s="2" t="e">
        <f t="shared" ca="1" si="0"/>
        <v>#NAME?</v>
      </c>
    </row>
    <row r="22" spans="1:20" x14ac:dyDescent="0.3">
      <c r="A22" s="1" t="s">
        <v>41</v>
      </c>
      <c r="B22" s="1">
        <v>0.23300000000000001</v>
      </c>
      <c r="C22" s="1">
        <v>10.337</v>
      </c>
      <c r="D22" s="1">
        <v>1.7090000000000001</v>
      </c>
      <c r="E22">
        <v>1122.317</v>
      </c>
      <c r="F22">
        <v>3.5000000000000003E-2</v>
      </c>
      <c r="G22">
        <v>1.7999999999999999E-2</v>
      </c>
      <c r="H22">
        <v>0.03</v>
      </c>
      <c r="I22">
        <v>1.7090000000000001</v>
      </c>
      <c r="J22">
        <v>340.26100000000002</v>
      </c>
      <c r="K22">
        <v>10.337</v>
      </c>
      <c r="L22">
        <v>581.55899999999997</v>
      </c>
      <c r="M22">
        <v>340.26100000000002</v>
      </c>
      <c r="N22">
        <v>10.337</v>
      </c>
      <c r="O22">
        <v>581.55899999999997</v>
      </c>
      <c r="P22">
        <v>23.12</v>
      </c>
      <c r="Q22">
        <v>58.32</v>
      </c>
      <c r="R22">
        <v>3</v>
      </c>
      <c r="S22" t="s">
        <v>37</v>
      </c>
      <c r="T22" s="2" t="e">
        <f t="shared" ca="1" si="0"/>
        <v>#NAME?</v>
      </c>
    </row>
    <row r="23" spans="1:20" x14ac:dyDescent="0.3">
      <c r="A23" s="1" t="s">
        <v>42</v>
      </c>
      <c r="B23" s="1">
        <v>0.23300000000000001</v>
      </c>
      <c r="C23" s="1">
        <v>9.5139999999999993</v>
      </c>
      <c r="D23" s="1">
        <v>1.718</v>
      </c>
      <c r="E23">
        <v>1122.8320000000001</v>
      </c>
      <c r="F23">
        <v>3.5000000000000003E-2</v>
      </c>
      <c r="G23">
        <v>1.6E-2</v>
      </c>
      <c r="H23">
        <v>2.8000000000000001E-2</v>
      </c>
      <c r="I23">
        <v>1.718</v>
      </c>
      <c r="J23">
        <v>338.40300000000002</v>
      </c>
      <c r="K23">
        <v>9.5139999999999993</v>
      </c>
      <c r="L23">
        <v>581.43799999999999</v>
      </c>
      <c r="M23">
        <v>338.40300000000002</v>
      </c>
      <c r="N23">
        <v>9.5139999999999993</v>
      </c>
      <c r="O23">
        <v>581.43799999999999</v>
      </c>
      <c r="P23">
        <v>23.12</v>
      </c>
      <c r="Q23">
        <v>58.32</v>
      </c>
      <c r="R23">
        <v>3</v>
      </c>
      <c r="S23" t="s">
        <v>20</v>
      </c>
      <c r="T23" s="2" t="e">
        <f t="shared" ca="1" si="0"/>
        <v>#NAME?</v>
      </c>
    </row>
    <row r="24" spans="1:20" x14ac:dyDescent="0.3">
      <c r="A24" s="1" t="s">
        <v>43</v>
      </c>
      <c r="B24" s="1">
        <v>0.23300000000000001</v>
      </c>
      <c r="C24" s="1">
        <v>9.74</v>
      </c>
      <c r="D24" s="1">
        <v>1.708</v>
      </c>
      <c r="E24">
        <v>158.43100000000001</v>
      </c>
      <c r="F24">
        <v>3.5000000000000003E-2</v>
      </c>
      <c r="G24">
        <v>1.7000000000000001E-2</v>
      </c>
      <c r="H24">
        <v>2.9000000000000001E-2</v>
      </c>
      <c r="I24">
        <v>1.708</v>
      </c>
      <c r="J24">
        <v>339.46</v>
      </c>
      <c r="K24">
        <v>9.74</v>
      </c>
      <c r="L24">
        <v>579.68100000000004</v>
      </c>
      <c r="M24">
        <v>339.46</v>
      </c>
      <c r="N24">
        <v>9.74</v>
      </c>
      <c r="O24">
        <v>579.68100000000004</v>
      </c>
      <c r="P24">
        <v>23.12</v>
      </c>
      <c r="Q24">
        <v>58.32</v>
      </c>
      <c r="R24">
        <v>3</v>
      </c>
      <c r="S24" t="s">
        <v>20</v>
      </c>
      <c r="T24" s="2" t="e">
        <f t="shared" ca="1" si="0"/>
        <v>#NAME?</v>
      </c>
    </row>
    <row r="25" spans="1:20" x14ac:dyDescent="0.3">
      <c r="A25" s="1" t="s">
        <v>44</v>
      </c>
      <c r="B25" s="1">
        <v>0.23300000000000001</v>
      </c>
      <c r="C25" s="1">
        <v>9.4779999999999998</v>
      </c>
      <c r="D25" s="1">
        <v>1.724</v>
      </c>
      <c r="E25">
        <v>1427.704</v>
      </c>
      <c r="F25">
        <v>3.5000000000000003E-2</v>
      </c>
      <c r="G25">
        <v>1.6E-2</v>
      </c>
      <c r="H25">
        <v>2.8000000000000001E-2</v>
      </c>
      <c r="I25">
        <v>1.724</v>
      </c>
      <c r="J25">
        <v>340.11799999999999</v>
      </c>
      <c r="K25">
        <v>9.4779999999999998</v>
      </c>
      <c r="L25">
        <v>586.40899999999999</v>
      </c>
      <c r="M25">
        <v>340.11799999999999</v>
      </c>
      <c r="N25">
        <v>9.4779999999999998</v>
      </c>
      <c r="O25">
        <v>586.40899999999999</v>
      </c>
      <c r="P25">
        <v>23.12</v>
      </c>
      <c r="Q25">
        <v>58.32</v>
      </c>
      <c r="R25">
        <v>3</v>
      </c>
      <c r="S25" t="s">
        <v>20</v>
      </c>
      <c r="T25" s="2" t="e">
        <f t="shared" ca="1" si="0"/>
        <v>#NAME?</v>
      </c>
    </row>
    <row r="26" spans="1:20" x14ac:dyDescent="0.3">
      <c r="A26" s="1" t="s">
        <v>45</v>
      </c>
      <c r="B26" s="1">
        <v>0.23300000000000001</v>
      </c>
      <c r="C26" s="1">
        <v>9.8610000000000007</v>
      </c>
      <c r="D26" s="1">
        <v>1.7110000000000001</v>
      </c>
      <c r="E26">
        <v>10200.121999999999</v>
      </c>
      <c r="F26">
        <v>3.5000000000000003E-2</v>
      </c>
      <c r="G26">
        <v>1.7000000000000001E-2</v>
      </c>
      <c r="H26">
        <v>2.9000000000000001E-2</v>
      </c>
      <c r="I26">
        <v>1.7110000000000001</v>
      </c>
      <c r="J26">
        <v>338.79599999999999</v>
      </c>
      <c r="K26">
        <v>9.8610000000000007</v>
      </c>
      <c r="L26">
        <v>579.72400000000005</v>
      </c>
      <c r="M26">
        <v>338.79599999999999</v>
      </c>
      <c r="N26">
        <v>9.8610000000000007</v>
      </c>
      <c r="O26">
        <v>579.72400000000005</v>
      </c>
      <c r="P26">
        <v>23.12</v>
      </c>
      <c r="Q26">
        <v>58.32</v>
      </c>
      <c r="R26">
        <v>3</v>
      </c>
      <c r="S26" t="s">
        <v>20</v>
      </c>
      <c r="T26" s="2" t="e">
        <f t="shared" ca="1" si="0"/>
        <v>#NAME?</v>
      </c>
    </row>
    <row r="27" spans="1:20" x14ac:dyDescent="0.3">
      <c r="A27" s="1" t="s">
        <v>46</v>
      </c>
      <c r="B27" s="1">
        <v>0.23300000000000001</v>
      </c>
      <c r="C27" s="1">
        <v>9.2490000000000006</v>
      </c>
      <c r="D27" s="1">
        <v>1.722</v>
      </c>
      <c r="E27">
        <v>321.28500000000003</v>
      </c>
      <c r="F27">
        <v>3.5000000000000003E-2</v>
      </c>
      <c r="G27">
        <v>1.6E-2</v>
      </c>
      <c r="H27">
        <v>2.7E-2</v>
      </c>
      <c r="I27">
        <v>1.722</v>
      </c>
      <c r="J27">
        <v>339.03500000000003</v>
      </c>
      <c r="K27">
        <v>9.2490000000000006</v>
      </c>
      <c r="L27">
        <v>583.76900000000001</v>
      </c>
      <c r="M27">
        <v>339.03500000000003</v>
      </c>
      <c r="N27">
        <v>9.2490000000000006</v>
      </c>
      <c r="O27">
        <v>583.76900000000001</v>
      </c>
      <c r="P27">
        <v>23.12</v>
      </c>
      <c r="Q27">
        <v>58.32</v>
      </c>
      <c r="R27">
        <v>3</v>
      </c>
      <c r="S27" t="s">
        <v>20</v>
      </c>
      <c r="T27" s="2" t="e">
        <f t="shared" ca="1" si="0"/>
        <v>#NAME?</v>
      </c>
    </row>
    <row r="28" spans="1:20" x14ac:dyDescent="0.3">
      <c r="A28" s="1" t="s">
        <v>47</v>
      </c>
      <c r="B28" s="1">
        <v>0.23300000000000001</v>
      </c>
      <c r="C28" s="1">
        <v>9.5250000000000004</v>
      </c>
      <c r="D28" s="1">
        <v>1.7430000000000001</v>
      </c>
      <c r="E28">
        <v>779.42100000000005</v>
      </c>
      <c r="F28">
        <v>3.5000000000000003E-2</v>
      </c>
      <c r="G28">
        <v>1.6E-2</v>
      </c>
      <c r="H28">
        <v>2.8000000000000001E-2</v>
      </c>
      <c r="I28">
        <v>1.7430000000000001</v>
      </c>
      <c r="J28">
        <v>339.32</v>
      </c>
      <c r="K28">
        <v>9.5250000000000004</v>
      </c>
      <c r="L28">
        <v>591.59</v>
      </c>
      <c r="M28">
        <v>339.32</v>
      </c>
      <c r="N28">
        <v>9.5250000000000004</v>
      </c>
      <c r="O28">
        <v>591.59</v>
      </c>
      <c r="P28">
        <v>23.12</v>
      </c>
      <c r="Q28">
        <v>58.32</v>
      </c>
      <c r="R28">
        <v>3</v>
      </c>
      <c r="S28" t="s">
        <v>20</v>
      </c>
      <c r="T28" s="2" t="e">
        <f t="shared" ca="1" si="0"/>
        <v>#NAME?</v>
      </c>
    </row>
    <row r="29" spans="1:20" x14ac:dyDescent="0.3">
      <c r="A29" s="1" t="s">
        <v>48</v>
      </c>
      <c r="B29" s="1">
        <v>0.23300000000000001</v>
      </c>
      <c r="C29" s="1">
        <v>8.8480000000000008</v>
      </c>
      <c r="D29" s="1">
        <v>1.7390000000000001</v>
      </c>
      <c r="E29">
        <v>321.27600000000001</v>
      </c>
      <c r="F29">
        <v>3.5000000000000003E-2</v>
      </c>
      <c r="G29">
        <v>1.4999999999999999E-2</v>
      </c>
      <c r="H29">
        <v>2.5999999999999999E-2</v>
      </c>
      <c r="I29">
        <v>1.7390000000000001</v>
      </c>
      <c r="J29">
        <v>339.12799999999999</v>
      </c>
      <c r="K29">
        <v>8.8480000000000008</v>
      </c>
      <c r="L29">
        <v>589.81700000000001</v>
      </c>
      <c r="M29">
        <v>339.12799999999999</v>
      </c>
      <c r="N29">
        <v>8.8480000000000008</v>
      </c>
      <c r="O29">
        <v>589.81700000000001</v>
      </c>
      <c r="P29">
        <v>23.12</v>
      </c>
      <c r="Q29">
        <v>58.32</v>
      </c>
      <c r="R29">
        <v>3</v>
      </c>
      <c r="S29" t="s">
        <v>20</v>
      </c>
      <c r="T29" s="2" t="e">
        <f t="shared" ca="1" si="0"/>
        <v>#NAME?</v>
      </c>
    </row>
    <row r="30" spans="1:20" x14ac:dyDescent="0.3">
      <c r="A30" s="1" t="s">
        <v>49</v>
      </c>
      <c r="B30" s="1">
        <v>0.23300000000000001</v>
      </c>
      <c r="C30" s="1">
        <v>10.051</v>
      </c>
      <c r="D30" s="1">
        <v>1.7490000000000001</v>
      </c>
      <c r="E30">
        <v>592.15099999999995</v>
      </c>
      <c r="F30">
        <v>3.5000000000000003E-2</v>
      </c>
      <c r="G30">
        <v>1.7000000000000001E-2</v>
      </c>
      <c r="H30">
        <v>0.03</v>
      </c>
      <c r="I30">
        <v>1.7490000000000001</v>
      </c>
      <c r="J30">
        <v>338.62299999999999</v>
      </c>
      <c r="K30">
        <v>10.051</v>
      </c>
      <c r="L30">
        <v>592.41800000000001</v>
      </c>
      <c r="M30">
        <v>338.62299999999999</v>
      </c>
      <c r="N30">
        <v>10.051</v>
      </c>
      <c r="O30">
        <v>592.41800000000001</v>
      </c>
      <c r="P30">
        <v>23.12</v>
      </c>
      <c r="Q30">
        <v>58.32</v>
      </c>
      <c r="R30">
        <v>3</v>
      </c>
      <c r="S30" t="s">
        <v>20</v>
      </c>
      <c r="T30" s="2" t="e">
        <f t="shared" ca="1" si="0"/>
        <v>#NAME?</v>
      </c>
    </row>
    <row r="31" spans="1:20" x14ac:dyDescent="0.3">
      <c r="A31" s="1" t="s">
        <v>50</v>
      </c>
      <c r="B31" s="1">
        <v>0.23300000000000001</v>
      </c>
      <c r="C31" s="1">
        <v>9.2430000000000003</v>
      </c>
      <c r="D31" s="1">
        <v>1.7190000000000001</v>
      </c>
      <c r="E31">
        <v>321.29199999999997</v>
      </c>
      <c r="F31">
        <v>3.5000000000000003E-2</v>
      </c>
      <c r="G31">
        <v>1.6E-2</v>
      </c>
      <c r="H31">
        <v>2.7E-2</v>
      </c>
      <c r="I31">
        <v>1.7190000000000001</v>
      </c>
      <c r="J31">
        <v>337.95800000000003</v>
      </c>
      <c r="K31">
        <v>9.2430000000000003</v>
      </c>
      <c r="L31">
        <v>580.94799999999998</v>
      </c>
      <c r="M31">
        <v>337.95800000000003</v>
      </c>
      <c r="N31">
        <v>9.2430000000000003</v>
      </c>
      <c r="O31">
        <v>580.94799999999998</v>
      </c>
      <c r="P31">
        <v>23.12</v>
      </c>
      <c r="Q31">
        <v>58.32</v>
      </c>
      <c r="R31">
        <v>3</v>
      </c>
      <c r="S31" t="s">
        <v>20</v>
      </c>
      <c r="T31" s="2" t="e">
        <f t="shared" ca="1" si="0"/>
        <v>#NAME?</v>
      </c>
    </row>
    <row r="32" spans="1:20" x14ac:dyDescent="0.3">
      <c r="A32" s="1" t="s">
        <v>51</v>
      </c>
      <c r="B32" s="1">
        <v>0.23300000000000001</v>
      </c>
      <c r="C32" s="1">
        <v>9.5340000000000007</v>
      </c>
      <c r="D32" s="1">
        <v>1.712</v>
      </c>
      <c r="E32">
        <v>321.27499999999998</v>
      </c>
      <c r="F32">
        <v>3.5000000000000003E-2</v>
      </c>
      <c r="G32">
        <v>1.6E-2</v>
      </c>
      <c r="H32">
        <v>2.8000000000000001E-2</v>
      </c>
      <c r="I32">
        <v>1.712</v>
      </c>
      <c r="J32">
        <v>338.22500000000002</v>
      </c>
      <c r="K32">
        <v>9.5340000000000007</v>
      </c>
      <c r="L32">
        <v>579.11500000000001</v>
      </c>
      <c r="M32">
        <v>338.22500000000002</v>
      </c>
      <c r="N32">
        <v>9.5340000000000007</v>
      </c>
      <c r="O32">
        <v>579.11500000000001</v>
      </c>
      <c r="P32">
        <v>23.12</v>
      </c>
      <c r="Q32">
        <v>58.32</v>
      </c>
      <c r="R32">
        <v>3</v>
      </c>
      <c r="S32" t="s">
        <v>20</v>
      </c>
      <c r="T32" s="2" t="e">
        <f t="shared" ca="1" si="0"/>
        <v>#NAME?</v>
      </c>
    </row>
    <row r="33" spans="1:20" x14ac:dyDescent="0.3">
      <c r="A33" s="1" t="s">
        <v>52</v>
      </c>
      <c r="B33" s="1">
        <v>0.23300000000000001</v>
      </c>
      <c r="C33" s="1">
        <v>9.64</v>
      </c>
      <c r="D33" s="1">
        <v>1.73</v>
      </c>
      <c r="E33">
        <v>2738.98</v>
      </c>
      <c r="F33">
        <v>3.5000000000000003E-2</v>
      </c>
      <c r="G33">
        <v>1.7000000000000001E-2</v>
      </c>
      <c r="H33">
        <v>2.9000000000000001E-2</v>
      </c>
      <c r="I33">
        <v>1.73</v>
      </c>
      <c r="J33">
        <v>336.94200000000001</v>
      </c>
      <c r="K33">
        <v>9.64</v>
      </c>
      <c r="L33">
        <v>582.89499999999998</v>
      </c>
      <c r="M33">
        <v>336.94200000000001</v>
      </c>
      <c r="N33">
        <v>9.64</v>
      </c>
      <c r="O33">
        <v>582.89499999999998</v>
      </c>
      <c r="P33">
        <v>23.12</v>
      </c>
      <c r="Q33">
        <v>58.32</v>
      </c>
      <c r="R33">
        <v>3</v>
      </c>
      <c r="S33" t="s">
        <v>20</v>
      </c>
      <c r="T33" s="2" t="e">
        <f t="shared" ca="1" si="0"/>
        <v>#NAME?</v>
      </c>
    </row>
    <row r="34" spans="1:20" x14ac:dyDescent="0.3">
      <c r="A34" s="1" t="s">
        <v>53</v>
      </c>
      <c r="B34" s="1">
        <v>0.23300000000000001</v>
      </c>
      <c r="C34" s="1">
        <v>9.5120000000000005</v>
      </c>
      <c r="D34" s="1">
        <v>1.7170000000000001</v>
      </c>
      <c r="E34">
        <v>1431.904</v>
      </c>
      <c r="F34">
        <v>3.5000000000000003E-2</v>
      </c>
      <c r="G34">
        <v>1.6E-2</v>
      </c>
      <c r="H34">
        <v>2.8000000000000001E-2</v>
      </c>
      <c r="I34">
        <v>1.7170000000000001</v>
      </c>
      <c r="J34">
        <v>337.85500000000002</v>
      </c>
      <c r="K34">
        <v>9.5120000000000005</v>
      </c>
      <c r="L34">
        <v>580.19299999999998</v>
      </c>
      <c r="M34">
        <v>337.85500000000002</v>
      </c>
      <c r="N34">
        <v>9.5120000000000005</v>
      </c>
      <c r="O34">
        <v>580.19299999999998</v>
      </c>
      <c r="P34">
        <v>23.12</v>
      </c>
      <c r="Q34">
        <v>58.32</v>
      </c>
      <c r="R34">
        <v>3</v>
      </c>
      <c r="S34" t="s">
        <v>20</v>
      </c>
      <c r="T34" s="2" t="e">
        <f t="shared" ca="1" si="0"/>
        <v>#NAME?</v>
      </c>
    </row>
    <row r="35" spans="1:20" x14ac:dyDescent="0.3">
      <c r="A35" s="1" t="s">
        <v>54</v>
      </c>
      <c r="B35" s="1">
        <v>0.23300000000000001</v>
      </c>
      <c r="C35" s="1">
        <v>9.4610000000000003</v>
      </c>
      <c r="D35" s="1">
        <v>1.72</v>
      </c>
      <c r="E35">
        <v>1023.072</v>
      </c>
      <c r="F35">
        <v>3.5000000000000003E-2</v>
      </c>
      <c r="G35">
        <v>1.6E-2</v>
      </c>
      <c r="H35">
        <v>2.8000000000000001E-2</v>
      </c>
      <c r="I35">
        <v>1.72</v>
      </c>
      <c r="J35">
        <v>337.86099999999999</v>
      </c>
      <c r="K35">
        <v>9.4610000000000003</v>
      </c>
      <c r="L35">
        <v>581.16999999999996</v>
      </c>
      <c r="M35">
        <v>337.86099999999999</v>
      </c>
      <c r="N35">
        <v>9.4610000000000003</v>
      </c>
      <c r="O35">
        <v>581.16999999999996</v>
      </c>
      <c r="P35">
        <v>23.12</v>
      </c>
      <c r="Q35">
        <v>58.32</v>
      </c>
      <c r="R35">
        <v>3</v>
      </c>
      <c r="S35" t="s">
        <v>20</v>
      </c>
      <c r="T35" s="2" t="e">
        <f t="shared" ca="1" si="0"/>
        <v>#NAME?</v>
      </c>
    </row>
    <row r="36" spans="1:20" x14ac:dyDescent="0.3">
      <c r="A36" s="1" t="s">
        <v>55</v>
      </c>
      <c r="B36" s="1">
        <v>0.23300000000000001</v>
      </c>
      <c r="C36" s="1">
        <v>9.44</v>
      </c>
      <c r="D36" s="1">
        <v>1.708</v>
      </c>
      <c r="E36">
        <v>2076.7060000000001</v>
      </c>
      <c r="F36">
        <v>3.5000000000000003E-2</v>
      </c>
      <c r="G36">
        <v>1.6E-2</v>
      </c>
      <c r="H36">
        <v>2.8000000000000001E-2</v>
      </c>
      <c r="I36">
        <v>1.708</v>
      </c>
      <c r="J36">
        <v>337.73700000000002</v>
      </c>
      <c r="K36">
        <v>9.44</v>
      </c>
      <c r="L36">
        <v>576.98699999999997</v>
      </c>
      <c r="M36">
        <v>337.73700000000002</v>
      </c>
      <c r="N36">
        <v>9.44</v>
      </c>
      <c r="O36">
        <v>576.98699999999997</v>
      </c>
      <c r="P36">
        <v>23.12</v>
      </c>
      <c r="Q36">
        <v>58.32</v>
      </c>
      <c r="R36">
        <v>3</v>
      </c>
      <c r="S36" t="s">
        <v>20</v>
      </c>
      <c r="T36" s="2" t="e">
        <f t="shared" ca="1" si="0"/>
        <v>#NAME?</v>
      </c>
    </row>
    <row r="37" spans="1:20" x14ac:dyDescent="0.3">
      <c r="A37" s="1" t="s">
        <v>56</v>
      </c>
      <c r="B37" s="1">
        <v>0.23300000000000001</v>
      </c>
      <c r="C37" s="1">
        <v>9.5920000000000005</v>
      </c>
      <c r="D37" s="1">
        <v>1.7250000000000001</v>
      </c>
      <c r="E37">
        <v>321.28800000000001</v>
      </c>
      <c r="F37">
        <v>3.5000000000000003E-2</v>
      </c>
      <c r="G37">
        <v>1.6E-2</v>
      </c>
      <c r="H37">
        <v>2.8000000000000001E-2</v>
      </c>
      <c r="I37">
        <v>1.7250000000000001</v>
      </c>
      <c r="J37">
        <v>337.59800000000001</v>
      </c>
      <c r="K37">
        <v>9.5920000000000005</v>
      </c>
      <c r="L37">
        <v>582.32100000000003</v>
      </c>
      <c r="M37">
        <v>337.59800000000001</v>
      </c>
      <c r="N37">
        <v>9.5920000000000005</v>
      </c>
      <c r="O37">
        <v>582.32100000000003</v>
      </c>
      <c r="P37">
        <v>23.12</v>
      </c>
      <c r="Q37">
        <v>58.32</v>
      </c>
      <c r="R37">
        <v>3</v>
      </c>
      <c r="S37" t="s">
        <v>20</v>
      </c>
      <c r="T37" s="2" t="e">
        <f t="shared" ca="1" si="0"/>
        <v>#NAME?</v>
      </c>
    </row>
    <row r="38" spans="1:20" x14ac:dyDescent="0.3">
      <c r="A38" s="1" t="s">
        <v>57</v>
      </c>
      <c r="B38" s="1">
        <v>0.23300000000000001</v>
      </c>
      <c r="C38" s="1">
        <v>9.18</v>
      </c>
      <c r="D38" s="1">
        <v>1.738</v>
      </c>
      <c r="E38">
        <v>321.303</v>
      </c>
      <c r="F38">
        <v>3.5000000000000003E-2</v>
      </c>
      <c r="G38">
        <v>1.6E-2</v>
      </c>
      <c r="H38">
        <v>2.7E-2</v>
      </c>
      <c r="I38">
        <v>1.738</v>
      </c>
      <c r="J38">
        <v>338.32400000000001</v>
      </c>
      <c r="K38">
        <v>9.18</v>
      </c>
      <c r="L38">
        <v>588.15300000000002</v>
      </c>
      <c r="M38">
        <v>338.32400000000001</v>
      </c>
      <c r="N38">
        <v>9.18</v>
      </c>
      <c r="O38">
        <v>588.15300000000002</v>
      </c>
      <c r="P38">
        <v>23.12</v>
      </c>
      <c r="Q38">
        <v>58.32</v>
      </c>
      <c r="R38">
        <v>3</v>
      </c>
      <c r="S38" t="s">
        <v>20</v>
      </c>
      <c r="T38" s="2" t="e">
        <f t="shared" ca="1" si="0"/>
        <v>#NAME?</v>
      </c>
    </row>
    <row r="39" spans="1:20" x14ac:dyDescent="0.3">
      <c r="A39" s="1" t="s">
        <v>58</v>
      </c>
      <c r="B39" s="1">
        <v>0.23300000000000001</v>
      </c>
      <c r="C39" s="1">
        <v>9.67</v>
      </c>
      <c r="D39" s="1">
        <v>1.71</v>
      </c>
      <c r="E39">
        <v>2783.4769999999999</v>
      </c>
      <c r="F39">
        <v>3.5000000000000003E-2</v>
      </c>
      <c r="G39">
        <v>1.7000000000000001E-2</v>
      </c>
      <c r="H39">
        <v>2.9000000000000001E-2</v>
      </c>
      <c r="I39">
        <v>1.71</v>
      </c>
      <c r="J39">
        <v>338.18099999999998</v>
      </c>
      <c r="K39">
        <v>9.67</v>
      </c>
      <c r="L39">
        <v>578.20100000000002</v>
      </c>
      <c r="M39">
        <v>338.18099999999998</v>
      </c>
      <c r="N39">
        <v>9.67</v>
      </c>
      <c r="O39">
        <v>578.20100000000002</v>
      </c>
      <c r="P39">
        <v>23.12</v>
      </c>
      <c r="Q39">
        <v>58.32</v>
      </c>
      <c r="R39">
        <v>3</v>
      </c>
      <c r="S39" t="s">
        <v>20</v>
      </c>
      <c r="T39" s="2" t="e">
        <f t="shared" ca="1" si="0"/>
        <v>#NAME?</v>
      </c>
    </row>
    <row r="40" spans="1:20" x14ac:dyDescent="0.3">
      <c r="A40" s="1" t="s">
        <v>59</v>
      </c>
      <c r="B40" s="1">
        <v>0.23300000000000001</v>
      </c>
      <c r="C40" s="1">
        <v>9.4830000000000005</v>
      </c>
      <c r="D40" s="1">
        <v>1.74</v>
      </c>
      <c r="E40">
        <v>321.29199999999997</v>
      </c>
      <c r="F40">
        <v>3.5000000000000003E-2</v>
      </c>
      <c r="G40">
        <v>1.6E-2</v>
      </c>
      <c r="H40">
        <v>2.8000000000000001E-2</v>
      </c>
      <c r="I40">
        <v>1.74</v>
      </c>
      <c r="J40">
        <v>338.27</v>
      </c>
      <c r="K40">
        <v>9.4830000000000005</v>
      </c>
      <c r="L40">
        <v>588.423</v>
      </c>
      <c r="M40">
        <v>338.27</v>
      </c>
      <c r="N40">
        <v>9.4830000000000005</v>
      </c>
      <c r="O40">
        <v>588.423</v>
      </c>
      <c r="P40">
        <v>23.12</v>
      </c>
      <c r="Q40">
        <v>58.32</v>
      </c>
      <c r="R40">
        <v>3</v>
      </c>
      <c r="S40" t="s">
        <v>20</v>
      </c>
      <c r="T40" s="2" t="e">
        <f t="shared" ca="1" si="0"/>
        <v>#NAME?</v>
      </c>
    </row>
    <row r="41" spans="1:20" x14ac:dyDescent="0.3">
      <c r="A41" s="1" t="s">
        <v>60</v>
      </c>
      <c r="B41" s="1">
        <v>0.23300000000000001</v>
      </c>
      <c r="C41" s="1">
        <v>9.6679999999999993</v>
      </c>
      <c r="D41" s="1">
        <v>1.7470000000000001</v>
      </c>
      <c r="E41">
        <v>321.24599999999998</v>
      </c>
      <c r="F41">
        <v>3.5000000000000003E-2</v>
      </c>
      <c r="G41">
        <v>1.6E-2</v>
      </c>
      <c r="H41">
        <v>2.9000000000000001E-2</v>
      </c>
      <c r="I41">
        <v>1.7470000000000001</v>
      </c>
      <c r="J41">
        <v>336.31</v>
      </c>
      <c r="K41">
        <v>9.6679999999999993</v>
      </c>
      <c r="L41">
        <v>587.46900000000005</v>
      </c>
      <c r="M41">
        <v>336.31</v>
      </c>
      <c r="N41">
        <v>9.6679999999999993</v>
      </c>
      <c r="O41">
        <v>587.46900000000005</v>
      </c>
      <c r="P41">
        <v>23.12</v>
      </c>
      <c r="Q41">
        <v>58.32</v>
      </c>
      <c r="R41">
        <v>3</v>
      </c>
      <c r="S41" t="s">
        <v>20</v>
      </c>
      <c r="T41" s="2" t="e">
        <f t="shared" ca="1" si="0"/>
        <v>#NAME?</v>
      </c>
    </row>
    <row r="42" spans="1:20" x14ac:dyDescent="0.3">
      <c r="A42" s="1" t="s">
        <v>61</v>
      </c>
      <c r="B42" s="1">
        <v>0.23300000000000001</v>
      </c>
      <c r="C42" s="1">
        <v>9.7469999999999999</v>
      </c>
      <c r="D42" s="1">
        <v>1.738</v>
      </c>
      <c r="E42">
        <v>610.26800000000003</v>
      </c>
      <c r="F42">
        <v>3.5000000000000003E-2</v>
      </c>
      <c r="G42">
        <v>1.7000000000000001E-2</v>
      </c>
      <c r="H42">
        <v>2.9000000000000001E-2</v>
      </c>
      <c r="I42">
        <v>1.738</v>
      </c>
      <c r="J42">
        <v>337.57299999999998</v>
      </c>
      <c r="K42">
        <v>9.7469999999999999</v>
      </c>
      <c r="L42">
        <v>586.67700000000002</v>
      </c>
      <c r="M42">
        <v>337.57299999999998</v>
      </c>
      <c r="N42">
        <v>9.7469999999999999</v>
      </c>
      <c r="O42">
        <v>586.67700000000002</v>
      </c>
      <c r="P42">
        <v>23.12</v>
      </c>
      <c r="Q42">
        <v>58.32</v>
      </c>
      <c r="R42">
        <v>3</v>
      </c>
      <c r="S42" t="s">
        <v>20</v>
      </c>
      <c r="T42" s="2" t="e">
        <f t="shared" ca="1" si="0"/>
        <v>#NAME?</v>
      </c>
    </row>
    <row r="43" spans="1:20" x14ac:dyDescent="0.3">
      <c r="A43" s="1" t="s">
        <v>62</v>
      </c>
      <c r="B43" s="1">
        <v>0.23300000000000001</v>
      </c>
      <c r="C43" s="1">
        <v>10.268000000000001</v>
      </c>
      <c r="D43" s="1">
        <v>1.7529999999999999</v>
      </c>
      <c r="E43">
        <v>560.726</v>
      </c>
      <c r="F43">
        <v>3.5000000000000003E-2</v>
      </c>
      <c r="G43">
        <v>1.7000000000000001E-2</v>
      </c>
      <c r="H43">
        <v>0.03</v>
      </c>
      <c r="I43">
        <v>1.7529999999999999</v>
      </c>
      <c r="J43">
        <v>339.255</v>
      </c>
      <c r="K43">
        <v>10.268000000000001</v>
      </c>
      <c r="L43">
        <v>594.64599999999996</v>
      </c>
      <c r="M43">
        <v>339.255</v>
      </c>
      <c r="N43">
        <v>10.268000000000001</v>
      </c>
      <c r="O43">
        <v>594.64599999999996</v>
      </c>
      <c r="P43">
        <v>23.12</v>
      </c>
      <c r="Q43">
        <v>58.32</v>
      </c>
      <c r="R43">
        <v>3</v>
      </c>
      <c r="S43" t="s">
        <v>20</v>
      </c>
      <c r="T43" s="2" t="e">
        <f t="shared" ca="1" si="0"/>
        <v>#NAME?</v>
      </c>
    </row>
    <row r="44" spans="1:20" x14ac:dyDescent="0.3">
      <c r="A44" s="1" t="s">
        <v>63</v>
      </c>
      <c r="B44" s="1">
        <v>0.23300000000000001</v>
      </c>
      <c r="C44" s="1">
        <v>9.0640000000000001</v>
      </c>
      <c r="D44" s="1">
        <v>1.726</v>
      </c>
      <c r="E44">
        <v>1255.07</v>
      </c>
      <c r="F44">
        <v>3.5000000000000003E-2</v>
      </c>
      <c r="G44">
        <v>1.4999999999999999E-2</v>
      </c>
      <c r="H44">
        <v>2.7E-2</v>
      </c>
      <c r="I44">
        <v>1.726</v>
      </c>
      <c r="J44">
        <v>339.50599999999997</v>
      </c>
      <c r="K44">
        <v>9.0640000000000001</v>
      </c>
      <c r="L44">
        <v>585.91700000000003</v>
      </c>
      <c r="M44">
        <v>339.50599999999997</v>
      </c>
      <c r="N44">
        <v>9.0640000000000001</v>
      </c>
      <c r="O44">
        <v>585.91700000000003</v>
      </c>
      <c r="P44">
        <v>23.12</v>
      </c>
      <c r="Q44">
        <v>58.32</v>
      </c>
      <c r="R44">
        <v>3</v>
      </c>
      <c r="S44" t="s">
        <v>20</v>
      </c>
      <c r="T44" s="2" t="e">
        <f t="shared" ca="1" si="0"/>
        <v>#NAME?</v>
      </c>
    </row>
    <row r="45" spans="1:20" x14ac:dyDescent="0.3">
      <c r="A45" s="1" t="s">
        <v>64</v>
      </c>
      <c r="B45" s="1">
        <v>0.23300000000000001</v>
      </c>
      <c r="C45" s="1">
        <v>9.6750000000000007</v>
      </c>
      <c r="D45" s="1">
        <v>1.706</v>
      </c>
      <c r="E45">
        <v>1123.6559999999999</v>
      </c>
      <c r="F45">
        <v>3.5000000000000003E-2</v>
      </c>
      <c r="G45">
        <v>1.7000000000000001E-2</v>
      </c>
      <c r="H45">
        <v>2.9000000000000001E-2</v>
      </c>
      <c r="I45">
        <v>1.706</v>
      </c>
      <c r="J45">
        <v>338.10399999999998</v>
      </c>
      <c r="K45">
        <v>9.6750000000000007</v>
      </c>
      <c r="L45">
        <v>576.72299999999996</v>
      </c>
      <c r="M45">
        <v>338.10399999999998</v>
      </c>
      <c r="N45">
        <v>9.6750000000000007</v>
      </c>
      <c r="O45">
        <v>576.72299999999996</v>
      </c>
      <c r="P45">
        <v>23.12</v>
      </c>
      <c r="Q45">
        <v>58.32</v>
      </c>
      <c r="R45">
        <v>3</v>
      </c>
      <c r="S45" t="s">
        <v>20</v>
      </c>
      <c r="T45" s="2" t="e">
        <f t="shared" ca="1" si="0"/>
        <v>#NAME?</v>
      </c>
    </row>
    <row r="46" spans="1:20" x14ac:dyDescent="0.3">
      <c r="A46" s="1" t="s">
        <v>65</v>
      </c>
      <c r="B46" s="1">
        <v>0.23300000000000001</v>
      </c>
      <c r="C46" s="1">
        <v>9.4009999999999998</v>
      </c>
      <c r="D46" s="1">
        <v>1.712</v>
      </c>
      <c r="E46">
        <v>470.48599999999999</v>
      </c>
      <c r="F46">
        <v>3.5000000000000003E-2</v>
      </c>
      <c r="G46">
        <v>1.6E-2</v>
      </c>
      <c r="H46">
        <v>2.8000000000000001E-2</v>
      </c>
      <c r="I46">
        <v>1.712</v>
      </c>
      <c r="J46">
        <v>337.99599999999998</v>
      </c>
      <c r="K46">
        <v>9.4009999999999998</v>
      </c>
      <c r="L46">
        <v>578.55499999999995</v>
      </c>
      <c r="M46">
        <v>337.99599999999998</v>
      </c>
      <c r="N46">
        <v>9.4009999999999998</v>
      </c>
      <c r="O46">
        <v>578.55499999999995</v>
      </c>
      <c r="P46">
        <v>23.12</v>
      </c>
      <c r="Q46">
        <v>58.32</v>
      </c>
      <c r="R46">
        <v>3</v>
      </c>
      <c r="S46" t="s">
        <v>20</v>
      </c>
      <c r="T46" s="2" t="e">
        <f t="shared" ca="1" si="0"/>
        <v>#NAME?</v>
      </c>
    </row>
    <row r="47" spans="1:20" x14ac:dyDescent="0.3">
      <c r="A47" s="1" t="s">
        <v>66</v>
      </c>
      <c r="B47" s="1">
        <v>0.23300000000000001</v>
      </c>
      <c r="C47" s="1">
        <v>9.8320000000000007</v>
      </c>
      <c r="D47" s="1">
        <v>1.3520000000000001</v>
      </c>
      <c r="E47">
        <v>1248.2670000000001</v>
      </c>
      <c r="F47">
        <v>3.4000000000000002E-2</v>
      </c>
      <c r="G47">
        <v>2.1999999999999999E-2</v>
      </c>
      <c r="H47">
        <v>2.9000000000000001E-2</v>
      </c>
      <c r="I47">
        <v>1.3520000000000001</v>
      </c>
      <c r="J47">
        <v>335.36200000000002</v>
      </c>
      <c r="K47">
        <v>9.8320000000000007</v>
      </c>
      <c r="L47">
        <v>453.41699999999997</v>
      </c>
      <c r="M47">
        <v>335.36200000000002</v>
      </c>
      <c r="N47">
        <v>9.8320000000000007</v>
      </c>
      <c r="O47">
        <v>453.41699999999997</v>
      </c>
      <c r="P47">
        <v>23.12</v>
      </c>
      <c r="Q47">
        <v>58.32</v>
      </c>
      <c r="R47">
        <v>3</v>
      </c>
      <c r="S47" t="s">
        <v>20</v>
      </c>
      <c r="T47" s="2" t="e">
        <f t="shared" ca="1" si="0"/>
        <v>#NAME?</v>
      </c>
    </row>
  </sheetData>
  <pageMargins left="0.25" right="0.25" top="0.75" bottom="0.75" header="0.3" footer="0.3"/>
  <pageSetup paperSize="9" scale="6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VLux data1</vt:lpstr>
      <vt:lpstr>'VLux data1'!Print_Area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Harold</dc:creator>
  <cp:lastModifiedBy>Paul Harold</cp:lastModifiedBy>
  <dcterms:created xsi:type="dcterms:W3CDTF">2019-04-08T14:54:49Z</dcterms:created>
  <dcterms:modified xsi:type="dcterms:W3CDTF">2019-04-08T14:55:18Z</dcterms:modified>
</cp:coreProperties>
</file>